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hidePivotFieldList="1"/>
  <mc:AlternateContent xmlns:mc="http://schemas.openxmlformats.org/markup-compatibility/2006">
    <mc:Choice Requires="x15">
      <x15ac:absPath xmlns:x15ac="http://schemas.microsoft.com/office/spreadsheetml/2010/11/ac" url="C:\Users\ashra\Downloads\HH\"/>
    </mc:Choice>
  </mc:AlternateContent>
  <xr:revisionPtr revIDLastSave="0" documentId="13_ncr:1_{5FC53AE9-EDB4-48C4-BAFC-D46A684F555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تقييم أفكار" sheetId="1" r:id="rId1"/>
    <sheet name="Sheet2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" i="2" l="1"/>
  <c r="C6" i="2"/>
  <c r="C5" i="2"/>
  <c r="C4" i="2"/>
  <c r="C3" i="2"/>
  <c r="C2" i="2"/>
  <c r="B9" i="2"/>
  <c r="C8" i="2" l="1"/>
  <c r="D7" i="2" s="1"/>
  <c r="D3" i="2" l="1"/>
  <c r="D6" i="2"/>
  <c r="D4" i="2"/>
  <c r="D2" i="2"/>
  <c r="D5" i="2"/>
  <c r="L10" i="1" l="1"/>
  <c r="M10" i="1"/>
  <c r="J10" i="1"/>
  <c r="N10" i="1"/>
  <c r="D8" i="2"/>
  <c r="K10" i="1"/>
</calcChain>
</file>

<file path=xl/sharedStrings.xml><?xml version="1.0" encoding="utf-8"?>
<sst xmlns="http://schemas.openxmlformats.org/spreadsheetml/2006/main" count="23" uniqueCount="22">
  <si>
    <t>حجم وقوة المنافسة (قديش في منافسين لإلك وهل بتطلع راس معهم)</t>
  </si>
  <si>
    <t>القيمة المضافة (ليش بدهم يشتروا منك... مش من غيرك)</t>
  </si>
  <si>
    <t>التغذية الراجعة (شو رأي اصحابك بالفكرة من غير مجاملات؟؟)</t>
  </si>
  <si>
    <t>عوامل تقييم الفكرة</t>
  </si>
  <si>
    <t>درجة أهمية العامل</t>
  </si>
  <si>
    <t>اتجاه السوق (وين السوق رايح؟؟!)</t>
  </si>
  <si>
    <t>حجم الطلب (قديش في ناس بتشتري هيك اشي؟؟!)</t>
  </si>
  <si>
    <t>السوق المستهدف (لمين بدك تبيع وشو بتعرف عنهم؟؟! وهل بتقدر توصللهم؟؟!)</t>
  </si>
  <si>
    <t>الفكرة رقم (1)</t>
  </si>
  <si>
    <t>الفكرة رقم (2)</t>
  </si>
  <si>
    <t>الفكرة رقم (3)</t>
  </si>
  <si>
    <t>الفكرة رقم (4)</t>
  </si>
  <si>
    <t>الفكرة رقم (5)</t>
  </si>
  <si>
    <t>درجة أهمية العامل (%)</t>
  </si>
  <si>
    <t>وصف عوامل تقييم الفكرة</t>
  </si>
  <si>
    <t>#</t>
  </si>
  <si>
    <t>اتجاه السوق</t>
  </si>
  <si>
    <t>حجم الطلب</t>
  </si>
  <si>
    <t>حجم قوة المنافسة</t>
  </si>
  <si>
    <t>السوق المستهدف</t>
  </si>
  <si>
    <t>القيمة المضافة</t>
  </si>
  <si>
    <t>التغذية الراجعة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</si>
</sst>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Arial"/>
      <family val="2"/>
      <scheme val="minor"/>
    </font>
    <font>
      <sz val="11"/>
      <color theme="1"/>
      <name val="DIN Next LT Arabic"/>
      <family val="2"/>
    </font>
    <font>
      <sz val="11"/>
      <color theme="0"/>
      <name val="DIN Next LT Arabic"/>
      <family val="2"/>
    </font>
    <font>
      <b/>
      <sz val="11"/>
      <color rgb="FFFFD23E"/>
      <name val="DIN Next LT Arabic"/>
      <family val="2"/>
    </font>
    <font>
      <sz val="11"/>
      <color theme="1"/>
      <name val="Times New Roman"/>
      <family val="1"/>
    </font>
    <font>
      <b/>
      <sz val="11"/>
      <color rgb="FFFFD23E"/>
      <name val="Times New Roman"/>
      <family val="1"/>
    </font>
    <font>
      <sz val="14"/>
      <color rgb="FF1B1B17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D23E"/>
        <bgColor indexed="64"/>
      </patternFill>
    </fill>
    <fill>
      <patternFill patternType="solid">
        <fgColor rgb="FF1B1B17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/>
      <top style="thick">
        <color rgb="FF1B1B17"/>
      </top>
      <bottom style="thick">
        <color rgb="FF1B1B17"/>
      </bottom>
      <diagonal/>
    </border>
    <border>
      <left/>
      <right/>
      <top/>
      <bottom style="thick">
        <color rgb="FF1B1B17"/>
      </bottom>
      <diagonal/>
    </border>
    <border>
      <left/>
      <right style="thick">
        <color indexed="64"/>
      </right>
      <top/>
      <bottom/>
      <diagonal/>
    </border>
    <border>
      <left style="thick">
        <color rgb="FF1B1B17"/>
      </left>
      <right/>
      <top/>
      <bottom/>
      <diagonal/>
    </border>
    <border>
      <left style="thick">
        <color rgb="FF1B1B17"/>
      </left>
      <right/>
      <top style="thick">
        <color rgb="FF1B1B17"/>
      </top>
      <bottom/>
      <diagonal/>
    </border>
    <border>
      <left/>
      <right/>
      <top style="thick">
        <color rgb="FF1B1B17"/>
      </top>
      <bottom/>
      <diagonal/>
    </border>
    <border>
      <left/>
      <right style="thick">
        <color rgb="FF1B1B17"/>
      </right>
      <top style="thick">
        <color rgb="FF1B1B17"/>
      </top>
      <bottom/>
      <diagonal/>
    </border>
    <border>
      <left/>
      <right style="thick">
        <color rgb="FF1B1B17"/>
      </right>
      <top/>
      <bottom/>
      <diagonal/>
    </border>
    <border>
      <left style="thick">
        <color rgb="FF1B1B17"/>
      </left>
      <right/>
      <top/>
      <bottom style="thick">
        <color rgb="FF1B1B17"/>
      </bottom>
      <diagonal/>
    </border>
    <border>
      <left/>
      <right style="thick">
        <color rgb="FF1B1B17"/>
      </right>
      <top/>
      <bottom style="thick">
        <color rgb="FF1B1B17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theme="0"/>
      </left>
      <right style="medium">
        <color theme="0"/>
      </right>
      <top/>
      <bottom style="thick">
        <color indexed="64"/>
      </bottom>
      <diagonal/>
    </border>
    <border>
      <left style="medium">
        <color theme="0"/>
      </left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9" fontId="1" fillId="0" borderId="1" xfId="0" applyNumberFormat="1" applyFont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right"/>
    </xf>
    <xf numFmtId="0" fontId="4" fillId="4" borderId="5" xfId="0" applyFont="1" applyFill="1" applyBorder="1"/>
    <xf numFmtId="0" fontId="4" fillId="4" borderId="6" xfId="0" applyFont="1" applyFill="1" applyBorder="1"/>
    <xf numFmtId="0" fontId="4" fillId="4" borderId="6" xfId="0" applyFont="1" applyFill="1" applyBorder="1" applyAlignment="1">
      <alignment horizontal="right"/>
    </xf>
    <xf numFmtId="0" fontId="4" fillId="4" borderId="7" xfId="0" applyFont="1" applyFill="1" applyBorder="1"/>
    <xf numFmtId="0" fontId="4" fillId="4" borderId="4" xfId="0" applyFont="1" applyFill="1" applyBorder="1"/>
    <xf numFmtId="0" fontId="4" fillId="4" borderId="8" xfId="0" applyFont="1" applyFill="1" applyBorder="1"/>
    <xf numFmtId="0" fontId="4" fillId="3" borderId="15" xfId="0" applyFont="1" applyFill="1" applyBorder="1"/>
    <xf numFmtId="0" fontId="4" fillId="3" borderId="16" xfId="0" applyFont="1" applyFill="1" applyBorder="1"/>
    <xf numFmtId="0" fontId="4" fillId="3" borderId="16" xfId="0" applyFont="1" applyFill="1" applyBorder="1" applyAlignment="1">
      <alignment horizontal="right"/>
    </xf>
    <xf numFmtId="9" fontId="5" fillId="3" borderId="17" xfId="0" applyNumberFormat="1" applyFont="1" applyFill="1" applyBorder="1" applyAlignment="1">
      <alignment horizontal="center"/>
    </xf>
    <xf numFmtId="9" fontId="5" fillId="3" borderId="18" xfId="0" applyNumberFormat="1" applyFont="1" applyFill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right"/>
    </xf>
    <xf numFmtId="0" fontId="4" fillId="4" borderId="9" xfId="0" applyFont="1" applyFill="1" applyBorder="1"/>
    <xf numFmtId="0" fontId="4" fillId="4" borderId="2" xfId="0" applyFont="1" applyFill="1" applyBorder="1"/>
    <xf numFmtId="0" fontId="4" fillId="4" borderId="2" xfId="0" applyFont="1" applyFill="1" applyBorder="1" applyAlignment="1">
      <alignment horizontal="right"/>
    </xf>
    <xf numFmtId="0" fontId="4" fillId="4" borderId="10" xfId="0" applyFont="1" applyFill="1" applyBorder="1"/>
    <xf numFmtId="0" fontId="6" fillId="2" borderId="1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right" vertical="center"/>
    </xf>
    <xf numFmtId="0" fontId="5" fillId="3" borderId="12" xfId="0" applyFont="1" applyFill="1" applyBorder="1" applyAlignment="1" applyProtection="1">
      <alignment horizontal="center" vertical="center"/>
      <protection locked="0"/>
    </xf>
    <xf numFmtId="0" fontId="5" fillId="3" borderId="13" xfId="0" applyFont="1" applyFill="1" applyBorder="1" applyAlignment="1" applyProtection="1">
      <alignment horizontal="center" vertical="center"/>
      <protection locked="0"/>
    </xf>
    <xf numFmtId="0" fontId="4" fillId="4" borderId="0" xfId="0" applyFont="1" applyFill="1" applyBorder="1"/>
    <xf numFmtId="0" fontId="4" fillId="4" borderId="0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1B1B17"/>
      <color rgb="FF339966"/>
      <color rgb="FFFFD23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ar-JO" sz="2800">
                <a:latin typeface="Times New Roman" panose="02020603050405020304" pitchFamily="18" charset="0"/>
                <a:cs typeface="Times New Roman" panose="02020603050405020304" pitchFamily="18" charset="0"/>
              </a:rPr>
              <a:t>تقييم</a:t>
            </a:r>
            <a:r>
              <a:rPr lang="ar-JO" sz="280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الأفكار</a:t>
            </a:r>
            <a:endParaRPr lang="en-US" sz="2800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38701634676463248"/>
          <c:y val="6.667082751737786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6"/>
          <c:order val="6"/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'تقييم أفكار'!$J$3:$N$3</c:f>
              <c:strCache>
                <c:ptCount val="5"/>
                <c:pt idx="0">
                  <c:v>الفكرة رقم (1)</c:v>
                </c:pt>
                <c:pt idx="1">
                  <c:v>الفكرة رقم (2)</c:v>
                </c:pt>
                <c:pt idx="2">
                  <c:v>الفكرة رقم (3)</c:v>
                </c:pt>
                <c:pt idx="3">
                  <c:v>الفكرة رقم (4)</c:v>
                </c:pt>
                <c:pt idx="4">
                  <c:v>الفكرة رقم (5)</c:v>
                </c:pt>
              </c:strCache>
            </c:strRef>
          </c:cat>
          <c:val>
            <c:numRef>
              <c:f>'تقييم أفكار'!$J$10:$N$10</c:f>
              <c:numCache>
                <c:formatCode>0%</c:formatCode>
                <c:ptCount val="5"/>
                <c:pt idx="0">
                  <c:v>0.7371428571428571</c:v>
                </c:pt>
                <c:pt idx="1">
                  <c:v>0.85142857142857142</c:v>
                </c:pt>
                <c:pt idx="2">
                  <c:v>0.70571428571428563</c:v>
                </c:pt>
                <c:pt idx="3">
                  <c:v>0.77142857142857135</c:v>
                </c:pt>
                <c:pt idx="4">
                  <c:v>0.81714285714285706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B03-42AD-8C63-AB19F33823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82793864"/>
        <c:axId val="58279288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'تقييم أفكار'!$J$3:$N$3</c15:sqref>
                        </c15:formulaRef>
                      </c:ext>
                    </c:extLst>
                    <c:strCache>
                      <c:ptCount val="5"/>
                      <c:pt idx="0">
                        <c:v>الفكرة رقم (1)</c:v>
                      </c:pt>
                      <c:pt idx="1">
                        <c:v>الفكرة رقم (2)</c:v>
                      </c:pt>
                      <c:pt idx="2">
                        <c:v>الفكرة رقم (3)</c:v>
                      </c:pt>
                      <c:pt idx="3">
                        <c:v>الفكرة رقم (4)</c:v>
                      </c:pt>
                      <c:pt idx="4">
                        <c:v>الفكرة رقم (5)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'تقييم أفكار'!$J$4:$N$4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10</c:v>
                      </c:pt>
                      <c:pt idx="1">
                        <c:v>8</c:v>
                      </c:pt>
                      <c:pt idx="2">
                        <c:v>10</c:v>
                      </c:pt>
                      <c:pt idx="3">
                        <c:v>10</c:v>
                      </c:pt>
                      <c:pt idx="4">
                        <c:v>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BB03-42AD-8C63-AB19F33823E3}"/>
                  </c:ext>
                </c:extLst>
              </c15:ser>
            </c15:filteredBarSeries>
            <c15:filteredBarSeries>
              <c15:ser>
                <c:idx val="1"/>
                <c:order val="1"/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'تقييم أفكار'!$J$3:$N$3</c15:sqref>
                        </c15:formulaRef>
                      </c:ext>
                    </c:extLst>
                    <c:strCache>
                      <c:ptCount val="5"/>
                      <c:pt idx="0">
                        <c:v>الفكرة رقم (1)</c:v>
                      </c:pt>
                      <c:pt idx="1">
                        <c:v>الفكرة رقم (2)</c:v>
                      </c:pt>
                      <c:pt idx="2">
                        <c:v>الفكرة رقم (3)</c:v>
                      </c:pt>
                      <c:pt idx="3">
                        <c:v>الفكرة رقم (4)</c:v>
                      </c:pt>
                      <c:pt idx="4">
                        <c:v>الفكرة رقم (5)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'تقييم أفكار'!$J$5:$N$5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6</c:v>
                      </c:pt>
                      <c:pt idx="1">
                        <c:v>5</c:v>
                      </c:pt>
                      <c:pt idx="2">
                        <c:v>9</c:v>
                      </c:pt>
                      <c:pt idx="3">
                        <c:v>8</c:v>
                      </c:pt>
                      <c:pt idx="4">
                        <c:v>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BB03-42AD-8C63-AB19F33823E3}"/>
                  </c:ext>
                </c:extLst>
              </c15:ser>
            </c15:filteredBarSeries>
            <c15:filteredBarSeries>
              <c15:ser>
                <c:idx val="2"/>
                <c:order val="2"/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'تقييم أفكار'!$J$3:$N$3</c15:sqref>
                        </c15:formulaRef>
                      </c:ext>
                    </c:extLst>
                    <c:strCache>
                      <c:ptCount val="5"/>
                      <c:pt idx="0">
                        <c:v>الفكرة رقم (1)</c:v>
                      </c:pt>
                      <c:pt idx="1">
                        <c:v>الفكرة رقم (2)</c:v>
                      </c:pt>
                      <c:pt idx="2">
                        <c:v>الفكرة رقم (3)</c:v>
                      </c:pt>
                      <c:pt idx="3">
                        <c:v>الفكرة رقم (4)</c:v>
                      </c:pt>
                      <c:pt idx="4">
                        <c:v>الفكرة رقم (5)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'تقييم أفكار'!$J$6:$N$6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7</c:v>
                      </c:pt>
                      <c:pt idx="1">
                        <c:v>7</c:v>
                      </c:pt>
                      <c:pt idx="2">
                        <c:v>8</c:v>
                      </c:pt>
                      <c:pt idx="3">
                        <c:v>6</c:v>
                      </c:pt>
                      <c:pt idx="4">
                        <c:v>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BB03-42AD-8C63-AB19F33823E3}"/>
                  </c:ext>
                </c:extLst>
              </c15:ser>
            </c15:filteredBarSeries>
            <c15:filteredBarSeries>
              <c15:ser>
                <c:idx val="3"/>
                <c:order val="3"/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'تقييم أفكار'!$J$3:$N$3</c15:sqref>
                        </c15:formulaRef>
                      </c:ext>
                    </c:extLst>
                    <c:strCache>
                      <c:ptCount val="5"/>
                      <c:pt idx="0">
                        <c:v>الفكرة رقم (1)</c:v>
                      </c:pt>
                      <c:pt idx="1">
                        <c:v>الفكرة رقم (2)</c:v>
                      </c:pt>
                      <c:pt idx="2">
                        <c:v>الفكرة رقم (3)</c:v>
                      </c:pt>
                      <c:pt idx="3">
                        <c:v>الفكرة رقم (4)</c:v>
                      </c:pt>
                      <c:pt idx="4">
                        <c:v>الفكرة رقم (5)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'تقييم أفكار'!$J$7:$N$7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8</c:v>
                      </c:pt>
                      <c:pt idx="1">
                        <c:v>9</c:v>
                      </c:pt>
                      <c:pt idx="2">
                        <c:v>7</c:v>
                      </c:pt>
                      <c:pt idx="3">
                        <c:v>8</c:v>
                      </c:pt>
                      <c:pt idx="4">
                        <c:v>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BB03-42AD-8C63-AB19F33823E3}"/>
                  </c:ext>
                </c:extLst>
              </c15:ser>
            </c15:filteredBarSeries>
            <c15:filteredBarSeries>
              <c15:ser>
                <c:idx val="4"/>
                <c:order val="4"/>
                <c:spPr>
                  <a:solidFill>
                    <a:schemeClr val="accent4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'تقييم أفكار'!$J$3:$N$3</c15:sqref>
                        </c15:formulaRef>
                      </c:ext>
                    </c:extLst>
                    <c:strCache>
                      <c:ptCount val="5"/>
                      <c:pt idx="0">
                        <c:v>الفكرة رقم (1)</c:v>
                      </c:pt>
                      <c:pt idx="1">
                        <c:v>الفكرة رقم (2)</c:v>
                      </c:pt>
                      <c:pt idx="2">
                        <c:v>الفكرة رقم (3)</c:v>
                      </c:pt>
                      <c:pt idx="3">
                        <c:v>الفكرة رقم (4)</c:v>
                      </c:pt>
                      <c:pt idx="4">
                        <c:v>الفكرة رقم (5)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'تقييم أفكار'!$J$8:$N$8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9</c:v>
                      </c:pt>
                      <c:pt idx="1">
                        <c:v>10</c:v>
                      </c:pt>
                      <c:pt idx="2">
                        <c:v>6</c:v>
                      </c:pt>
                      <c:pt idx="3">
                        <c:v>10</c:v>
                      </c:pt>
                      <c:pt idx="4">
                        <c:v>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BB03-42AD-8C63-AB19F33823E3}"/>
                  </c:ext>
                </c:extLst>
              </c15:ser>
            </c15:filteredBarSeries>
            <c15:filteredBarSeries>
              <c15:ser>
                <c:idx val="5"/>
                <c:order val="5"/>
                <c:spPr>
                  <a:solidFill>
                    <a:schemeClr val="accent6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'تقييم أفكار'!$J$3:$N$3</c15:sqref>
                        </c15:formulaRef>
                      </c:ext>
                    </c:extLst>
                    <c:strCache>
                      <c:ptCount val="5"/>
                      <c:pt idx="0">
                        <c:v>الفكرة رقم (1)</c:v>
                      </c:pt>
                      <c:pt idx="1">
                        <c:v>الفكرة رقم (2)</c:v>
                      </c:pt>
                      <c:pt idx="2">
                        <c:v>الفكرة رقم (3)</c:v>
                      </c:pt>
                      <c:pt idx="3">
                        <c:v>الفكرة رقم (4)</c:v>
                      </c:pt>
                      <c:pt idx="4">
                        <c:v>الفكرة رقم (5)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'تقييم أفكار'!$J$9:$N$9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4</c:v>
                      </c:pt>
                      <c:pt idx="1">
                        <c:v>10</c:v>
                      </c:pt>
                      <c:pt idx="2">
                        <c:v>5</c:v>
                      </c:pt>
                      <c:pt idx="3">
                        <c:v>6</c:v>
                      </c:pt>
                      <c:pt idx="4">
                        <c:v>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BB03-42AD-8C63-AB19F33823E3}"/>
                  </c:ext>
                </c:extLst>
              </c15:ser>
            </c15:filteredBarSeries>
          </c:ext>
        </c:extLst>
      </c:barChart>
      <c:catAx>
        <c:axId val="582793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82792880"/>
        <c:crosses val="autoZero"/>
        <c:auto val="1"/>
        <c:lblAlgn val="ctr"/>
        <c:lblOffset val="100"/>
        <c:noMultiLvlLbl val="0"/>
      </c:catAx>
      <c:valAx>
        <c:axId val="582792880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5827938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857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ar-JO" sz="2800">
                <a:latin typeface="Times New Roman" panose="02020603050405020304" pitchFamily="18" charset="0"/>
                <a:cs typeface="Times New Roman" panose="02020603050405020304" pitchFamily="18" charset="0"/>
              </a:rPr>
              <a:t>درجة</a:t>
            </a:r>
            <a:r>
              <a:rPr lang="ar-JO" sz="280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أهمية عوامل التقييم</a:t>
            </a:r>
            <a:endParaRPr lang="en-US" sz="2800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48536708860759498"/>
          <c:y val="2.42424242424242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64838722570857E-2"/>
          <c:y val="2.8282828282828285E-2"/>
          <c:w val="0.40016920473773265"/>
          <c:h val="0.9555555555555556"/>
        </c:manualLayout>
      </c:layout>
      <c:pieChart>
        <c:varyColors val="1"/>
        <c:ser>
          <c:idx val="7"/>
          <c:order val="0"/>
          <c:spPr>
            <a:ln>
              <a:solidFill>
                <a:schemeClr val="tx1"/>
              </a:solidFill>
            </a:ln>
          </c:spPr>
          <c:explosion val="4"/>
          <c:dPt>
            <c:idx val="0"/>
            <c:bubble3D val="0"/>
            <c:spPr>
              <a:solidFill>
                <a:schemeClr val="accent2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887-4E3D-93E3-2EFADA98D671}"/>
              </c:ext>
            </c:extLst>
          </c:dPt>
          <c:dPt>
            <c:idx val="1"/>
            <c:bubble3D val="0"/>
            <c:spPr>
              <a:solidFill>
                <a:schemeClr val="bg2">
                  <a:lumMod val="75000"/>
                </a:schemeClr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8-075E-4970-9ED1-357BF46E0C15}"/>
              </c:ext>
            </c:extLst>
          </c:dPt>
          <c:dPt>
            <c:idx val="2"/>
            <c:bubble3D val="0"/>
            <c:spPr>
              <a:solidFill>
                <a:srgbClr val="339966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075E-4970-9ED1-357BF46E0C15}"/>
              </c:ext>
            </c:extLst>
          </c:dPt>
          <c:dPt>
            <c:idx val="3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8-075E-4970-9ED1-357BF46E0C15}"/>
              </c:ext>
            </c:extLst>
          </c:dPt>
          <c:dPt>
            <c:idx val="4"/>
            <c:bubble3D val="0"/>
            <c:spPr>
              <a:solidFill>
                <a:srgbClr val="C00000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6-075E-4970-9ED1-357BF46E0C15}"/>
              </c:ext>
            </c:extLst>
          </c:dPt>
          <c:dPt>
            <c:idx val="5"/>
            <c:bubble3D val="0"/>
            <c:spPr>
              <a:solidFill>
                <a:srgbClr val="1B1B17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075E-4970-9ED1-357BF46E0C15}"/>
              </c:ext>
            </c:extLst>
          </c:dPt>
          <c:dLbls>
            <c:dLbl>
              <c:idx val="5"/>
              <c:tx>
                <c:rich>
                  <a:bodyPr/>
                  <a:lstStyle/>
                  <a:p>
                    <a:fld id="{DBCD4598-34F5-43E1-8220-AD14D2C00800}" type="PERCENTAGE">
                      <a:rPr lang="en-US">
                        <a:solidFill>
                          <a:srgbClr val="FFD23E"/>
                        </a:solidFill>
                      </a:rPr>
                      <a:pPr/>
                      <a:t>[PERCENTAGE]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F-075E-4970-9ED1-357BF46E0C1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DIN Next LT Arabic" panose="020B0503020203050203" pitchFamily="34" charset="-78"/>
                    <a:ea typeface="+mn-ea"/>
                    <a:cs typeface="DIN Next LT Arabic" panose="020B0503020203050203" pitchFamily="34" charset="-78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'تقييم أفكار'!$G$4:$G$9</c:f>
              <c:strCache>
                <c:ptCount val="6"/>
                <c:pt idx="0">
                  <c:v>اتجاه السوق</c:v>
                </c:pt>
                <c:pt idx="1">
                  <c:v>حجم الطلب</c:v>
                </c:pt>
                <c:pt idx="2">
                  <c:v>حجم قوة المنافسة</c:v>
                </c:pt>
                <c:pt idx="3">
                  <c:v>السوق المستهدف</c:v>
                </c:pt>
                <c:pt idx="4">
                  <c:v>القيمة المضافة</c:v>
                </c:pt>
                <c:pt idx="5">
                  <c:v>التغذية الراجعة</c:v>
                </c:pt>
              </c:strCache>
            </c:strRef>
          </c:cat>
          <c:val>
            <c:numRef>
              <c:f>'تقييم أفكار'!$I$4:$I$9</c:f>
              <c:numCache>
                <c:formatCode>General</c:formatCode>
                <c:ptCount val="6"/>
                <c:pt idx="0">
                  <c:v>2</c:v>
                </c:pt>
                <c:pt idx="1">
                  <c:v>2</c:v>
                </c:pt>
                <c:pt idx="2">
                  <c:v>10</c:v>
                </c:pt>
                <c:pt idx="3">
                  <c:v>8</c:v>
                </c:pt>
                <c:pt idx="4">
                  <c:v>8</c:v>
                </c:pt>
                <c:pt idx="5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75E-4970-9ED1-357BF46E0C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42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6440785003397418"/>
          <c:y val="0.26400668098305896"/>
          <c:w val="0.32543986570206646"/>
          <c:h val="0.6746533047005488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2857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1864178</xdr:colOff>
      <xdr:row>10</xdr:row>
      <xdr:rowOff>46263</xdr:rowOff>
    </xdr:from>
    <xdr:to>
      <xdr:col>13</xdr:col>
      <xdr:colOff>1197428</xdr:colOff>
      <xdr:row>28</xdr:row>
      <xdr:rowOff>32442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639536</xdr:colOff>
      <xdr:row>10</xdr:row>
      <xdr:rowOff>40822</xdr:rowOff>
    </xdr:from>
    <xdr:to>
      <xdr:col>8</xdr:col>
      <xdr:colOff>1850571</xdr:colOff>
      <xdr:row>28</xdr:row>
      <xdr:rowOff>27215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PwC">
  <a:themeElements>
    <a:clrScheme name="PwC Orange">
      <a:dk1>
        <a:srgbClr val="000000"/>
      </a:dk1>
      <a:lt1>
        <a:srgbClr val="FFFFFF"/>
      </a:lt1>
      <a:dk2>
        <a:srgbClr val="DC6900"/>
      </a:dk2>
      <a:lt2>
        <a:srgbClr val="FFFFFF"/>
      </a:lt2>
      <a:accent1>
        <a:srgbClr val="DC6900"/>
      </a:accent1>
      <a:accent2>
        <a:srgbClr val="FFB600"/>
      </a:accent2>
      <a:accent3>
        <a:srgbClr val="602320"/>
      </a:accent3>
      <a:accent4>
        <a:srgbClr val="E27588"/>
      </a:accent4>
      <a:accent5>
        <a:srgbClr val="A32020"/>
      </a:accent5>
      <a:accent6>
        <a:srgbClr val="E0301E"/>
      </a:accent6>
      <a:hlink>
        <a:srgbClr val="0000FF"/>
      </a:hlink>
      <a:folHlink>
        <a:srgbClr val="0000FF"/>
      </a:folHlink>
    </a:clrScheme>
    <a:fontScheme name="PwC">
      <a:majorFont>
        <a:latin typeface="Georgi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ltGray">
        <a:solidFill>
          <a:schemeClr val="tx2"/>
        </a:solidFill>
        <a:ln w="3175"/>
      </a:spPr>
      <a:bodyPr rtlCol="0" anchor="ctr"/>
      <a:lstStyle>
        <a:defPPr algn="ctr">
          <a:defRPr dirty="0" err="1" smtClean="0">
            <a:solidFill>
              <a:schemeClr val="bg1"/>
            </a:solidFill>
            <a:latin typeface="Georgia" pitchFamily="18" charset="0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txDef>
      <a:spPr>
        <a:noFill/>
      </a:spPr>
      <a:bodyPr wrap="square" lIns="0" tIns="0" rIns="0" bIns="0" rtlCol="0">
        <a:noAutofit/>
      </a:bodyPr>
      <a:lstStyle>
        <a:defPPr indent="-274320">
          <a:spcAft>
            <a:spcPts val="900"/>
          </a:spcAft>
          <a:defRPr sz="2000" dirty="0" err="1" smtClean="0">
            <a:latin typeface="Georgia" pitchFamily="18" charset="0"/>
          </a:defRPr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E1:O31"/>
  <sheetViews>
    <sheetView showGridLines="0" rightToLeft="1" tabSelected="1" topLeftCell="C1" zoomScale="60" zoomScaleNormal="60" workbookViewId="0">
      <selection activeCell="H5" sqref="H5"/>
    </sheetView>
  </sheetViews>
  <sheetFormatPr defaultColWidth="8.75" defaultRowHeight="15"/>
  <cols>
    <col min="1" max="6" width="8.75" style="6"/>
    <col min="7" max="7" width="17.375" style="6" bestFit="1" customWidth="1"/>
    <col min="8" max="8" width="57.25" style="7" bestFit="1" customWidth="1"/>
    <col min="9" max="9" width="24.75" style="6" customWidth="1"/>
    <col min="10" max="14" width="15.875" style="6" customWidth="1"/>
    <col min="15" max="16384" width="8.75" style="6"/>
  </cols>
  <sheetData>
    <row r="1" spans="5:15" ht="15.75" thickBot="1"/>
    <row r="2" spans="5:15" ht="16.5" thickTop="1" thickBot="1">
      <c r="E2" s="8"/>
      <c r="F2" s="9"/>
      <c r="G2" s="9"/>
      <c r="H2" s="10"/>
      <c r="I2" s="9"/>
      <c r="J2" s="9"/>
      <c r="K2" s="9"/>
      <c r="L2" s="9"/>
      <c r="M2" s="9"/>
      <c r="N2" s="9"/>
      <c r="O2" s="11"/>
    </row>
    <row r="3" spans="5:15" ht="34.5" customHeight="1" thickTop="1">
      <c r="E3" s="12"/>
      <c r="F3" s="30" t="s">
        <v>15</v>
      </c>
      <c r="G3" s="31" t="s">
        <v>3</v>
      </c>
      <c r="H3" s="32" t="s">
        <v>14</v>
      </c>
      <c r="I3" s="31" t="s">
        <v>4</v>
      </c>
      <c r="J3" s="33" t="s">
        <v>8</v>
      </c>
      <c r="K3" s="33" t="s">
        <v>9</v>
      </c>
      <c r="L3" s="33" t="s">
        <v>10</v>
      </c>
      <c r="M3" s="33" t="s">
        <v>11</v>
      </c>
      <c r="N3" s="34" t="s">
        <v>12</v>
      </c>
      <c r="O3" s="13"/>
    </row>
    <row r="4" spans="5:15" ht="29.25" customHeight="1">
      <c r="E4" s="12"/>
      <c r="F4" s="25">
        <v>1</v>
      </c>
      <c r="G4" s="26" t="s">
        <v>16</v>
      </c>
      <c r="H4" s="27" t="s">
        <v>5</v>
      </c>
      <c r="I4" s="28">
        <v>2</v>
      </c>
      <c r="J4" s="28">
        <v>10</v>
      </c>
      <c r="K4" s="28">
        <v>8</v>
      </c>
      <c r="L4" s="28">
        <v>10</v>
      </c>
      <c r="M4" s="28">
        <v>10</v>
      </c>
      <c r="N4" s="29">
        <v>1</v>
      </c>
      <c r="O4" s="13"/>
    </row>
    <row r="5" spans="5:15" ht="29.25" customHeight="1">
      <c r="E5" s="12"/>
      <c r="F5" s="25">
        <v>2</v>
      </c>
      <c r="G5" s="26" t="s">
        <v>17</v>
      </c>
      <c r="H5" s="27" t="s">
        <v>6</v>
      </c>
      <c r="I5" s="28">
        <v>2</v>
      </c>
      <c r="J5" s="28">
        <v>6</v>
      </c>
      <c r="K5" s="28">
        <v>5</v>
      </c>
      <c r="L5" s="28">
        <v>9</v>
      </c>
      <c r="M5" s="28">
        <v>8</v>
      </c>
      <c r="N5" s="29">
        <v>9</v>
      </c>
      <c r="O5" s="13"/>
    </row>
    <row r="6" spans="5:15" ht="29.25" customHeight="1">
      <c r="E6" s="12"/>
      <c r="F6" s="25">
        <v>3</v>
      </c>
      <c r="G6" s="26" t="s">
        <v>18</v>
      </c>
      <c r="H6" s="27" t="s">
        <v>0</v>
      </c>
      <c r="I6" s="28">
        <v>10</v>
      </c>
      <c r="J6" s="28">
        <v>7</v>
      </c>
      <c r="K6" s="28">
        <v>7</v>
      </c>
      <c r="L6" s="28">
        <v>8</v>
      </c>
      <c r="M6" s="28">
        <v>6</v>
      </c>
      <c r="N6" s="29">
        <v>9</v>
      </c>
      <c r="O6" s="13"/>
    </row>
    <row r="7" spans="5:15" ht="29.25" customHeight="1">
      <c r="E7" s="12"/>
      <c r="F7" s="25">
        <v>4</v>
      </c>
      <c r="G7" s="26" t="s">
        <v>19</v>
      </c>
      <c r="H7" s="27" t="s">
        <v>7</v>
      </c>
      <c r="I7" s="28">
        <v>8</v>
      </c>
      <c r="J7" s="28">
        <v>8</v>
      </c>
      <c r="K7" s="28">
        <v>9</v>
      </c>
      <c r="L7" s="28">
        <v>7</v>
      </c>
      <c r="M7" s="28">
        <v>8</v>
      </c>
      <c r="N7" s="29">
        <v>9</v>
      </c>
      <c r="O7" s="13"/>
    </row>
    <row r="8" spans="5:15" ht="29.25" customHeight="1">
      <c r="E8" s="12"/>
      <c r="F8" s="25">
        <v>5</v>
      </c>
      <c r="G8" s="26" t="s">
        <v>20</v>
      </c>
      <c r="H8" s="27" t="s">
        <v>1</v>
      </c>
      <c r="I8" s="28">
        <v>8</v>
      </c>
      <c r="J8" s="28">
        <v>9</v>
      </c>
      <c r="K8" s="28">
        <v>10</v>
      </c>
      <c r="L8" s="28">
        <v>6</v>
      </c>
      <c r="M8" s="28">
        <v>10</v>
      </c>
      <c r="N8" s="29">
        <v>8</v>
      </c>
      <c r="O8" s="13"/>
    </row>
    <row r="9" spans="5:15" ht="29.25" customHeight="1">
      <c r="E9" s="12"/>
      <c r="F9" s="25">
        <v>6</v>
      </c>
      <c r="G9" s="26" t="s">
        <v>21</v>
      </c>
      <c r="H9" s="27" t="s">
        <v>2</v>
      </c>
      <c r="I9" s="28">
        <v>5</v>
      </c>
      <c r="J9" s="28">
        <v>4</v>
      </c>
      <c r="K9" s="28">
        <v>10</v>
      </c>
      <c r="L9" s="28">
        <v>5</v>
      </c>
      <c r="M9" s="28">
        <v>6</v>
      </c>
      <c r="N9" s="29">
        <v>8</v>
      </c>
      <c r="O9" s="13"/>
    </row>
    <row r="10" spans="5:15" ht="15.75" thickBot="1">
      <c r="E10" s="12"/>
      <c r="F10" s="14"/>
      <c r="G10" s="15"/>
      <c r="H10" s="16"/>
      <c r="I10" s="15"/>
      <c r="J10" s="17">
        <f>SUMPRODUCT(J4:J9,Sheet2!$D2:$D7)/10</f>
        <v>0.7371428571428571</v>
      </c>
      <c r="K10" s="17">
        <f>SUMPRODUCT(K4:K9,Sheet2!$D2:$D7)/10</f>
        <v>0.85142857142857142</v>
      </c>
      <c r="L10" s="17">
        <f>SUMPRODUCT(L4:L9,Sheet2!$D2:$D7)/10</f>
        <v>0.70571428571428563</v>
      </c>
      <c r="M10" s="17">
        <f>SUMPRODUCT(M4:M9,Sheet2!$D2:$D7)/10</f>
        <v>0.77142857142857135</v>
      </c>
      <c r="N10" s="18">
        <f>SUMPRODUCT(N4:N9,Sheet2!$D2:$D7)/10</f>
        <v>0.81714285714285706</v>
      </c>
      <c r="O10" s="13"/>
    </row>
    <row r="11" spans="5:15" ht="15.75" thickTop="1">
      <c r="E11" s="12"/>
      <c r="F11" s="19"/>
      <c r="G11" s="19"/>
      <c r="H11" s="20"/>
      <c r="I11" s="19"/>
      <c r="J11" s="19"/>
      <c r="K11" s="19"/>
      <c r="L11" s="19"/>
      <c r="M11" s="19"/>
      <c r="N11" s="19"/>
      <c r="O11" s="13"/>
    </row>
    <row r="12" spans="5:15">
      <c r="E12" s="12"/>
      <c r="F12" s="19"/>
      <c r="G12" s="19"/>
      <c r="H12" s="20"/>
      <c r="I12" s="19"/>
      <c r="J12" s="19"/>
      <c r="K12" s="19"/>
      <c r="L12" s="19"/>
      <c r="M12" s="19"/>
      <c r="N12" s="19"/>
      <c r="O12" s="13"/>
    </row>
    <row r="13" spans="5:15">
      <c r="E13" s="12"/>
      <c r="F13" s="19"/>
      <c r="G13" s="19"/>
      <c r="H13" s="20"/>
      <c r="I13" s="19"/>
      <c r="J13" s="19"/>
      <c r="K13" s="19"/>
      <c r="L13" s="19"/>
      <c r="M13" s="19"/>
      <c r="N13" s="19"/>
      <c r="O13" s="13"/>
    </row>
    <row r="14" spans="5:15">
      <c r="E14" s="12"/>
      <c r="F14" s="19"/>
      <c r="G14" s="19"/>
      <c r="H14" s="20"/>
      <c r="I14" s="19"/>
      <c r="J14" s="19"/>
      <c r="K14" s="19"/>
      <c r="L14" s="19"/>
      <c r="M14" s="19"/>
      <c r="N14" s="19"/>
      <c r="O14" s="13"/>
    </row>
    <row r="15" spans="5:15">
      <c r="E15" s="12"/>
      <c r="F15" s="19"/>
      <c r="G15" s="19"/>
      <c r="H15" s="20"/>
      <c r="I15" s="19"/>
      <c r="J15" s="19"/>
      <c r="K15" s="19"/>
      <c r="L15" s="19"/>
      <c r="M15" s="19"/>
      <c r="N15" s="19"/>
      <c r="O15" s="13"/>
    </row>
    <row r="16" spans="5:15">
      <c r="E16" s="12"/>
      <c r="F16" s="19"/>
      <c r="G16" s="19"/>
      <c r="H16" s="20"/>
      <c r="I16" s="19"/>
      <c r="J16" s="19"/>
      <c r="K16" s="19"/>
      <c r="L16" s="19"/>
      <c r="M16" s="19"/>
      <c r="N16" s="19"/>
      <c r="O16" s="13"/>
    </row>
    <row r="17" spans="5:15">
      <c r="E17" s="12"/>
      <c r="F17" s="19"/>
      <c r="G17" s="19"/>
      <c r="H17" s="20"/>
      <c r="I17" s="19"/>
      <c r="J17" s="19"/>
      <c r="K17" s="19"/>
      <c r="L17" s="19"/>
      <c r="M17" s="19"/>
      <c r="N17" s="19"/>
      <c r="O17" s="13"/>
    </row>
    <row r="18" spans="5:15">
      <c r="E18" s="12"/>
      <c r="F18" s="19"/>
      <c r="G18" s="19"/>
      <c r="H18" s="20"/>
      <c r="I18" s="19"/>
      <c r="J18" s="19"/>
      <c r="K18" s="19"/>
      <c r="L18" s="19"/>
      <c r="M18" s="19"/>
      <c r="N18" s="19"/>
      <c r="O18" s="13"/>
    </row>
    <row r="19" spans="5:15">
      <c r="E19" s="12"/>
      <c r="F19" s="19"/>
      <c r="G19" s="19"/>
      <c r="H19" s="20"/>
      <c r="I19" s="19"/>
      <c r="J19" s="19"/>
      <c r="K19" s="19"/>
      <c r="L19" s="19"/>
      <c r="M19" s="19"/>
      <c r="N19" s="19"/>
      <c r="O19" s="13"/>
    </row>
    <row r="20" spans="5:15">
      <c r="E20" s="12"/>
      <c r="F20" s="19"/>
      <c r="G20" s="19"/>
      <c r="H20" s="20"/>
      <c r="I20" s="19"/>
      <c r="J20" s="19"/>
      <c r="K20" s="19"/>
      <c r="L20" s="19"/>
      <c r="M20" s="19"/>
      <c r="N20" s="19"/>
      <c r="O20" s="13"/>
    </row>
    <row r="21" spans="5:15">
      <c r="E21" s="12"/>
      <c r="F21" s="19"/>
      <c r="G21" s="19"/>
      <c r="H21" s="20"/>
      <c r="I21" s="19"/>
      <c r="J21" s="19"/>
      <c r="K21" s="19"/>
      <c r="L21" s="19"/>
      <c r="M21" s="19"/>
      <c r="N21" s="19"/>
      <c r="O21" s="13"/>
    </row>
    <row r="22" spans="5:15">
      <c r="E22" s="12"/>
      <c r="F22" s="19"/>
      <c r="G22" s="19"/>
      <c r="H22" s="20"/>
      <c r="I22" s="19"/>
      <c r="J22" s="19"/>
      <c r="K22" s="19"/>
      <c r="L22" s="19"/>
      <c r="M22" s="19"/>
      <c r="N22" s="19"/>
      <c r="O22" s="13"/>
    </row>
    <row r="23" spans="5:15">
      <c r="E23" s="12"/>
      <c r="F23" s="19"/>
      <c r="G23" s="19"/>
      <c r="H23" s="20"/>
      <c r="I23" s="19"/>
      <c r="J23" s="19"/>
      <c r="K23" s="19"/>
      <c r="L23" s="19"/>
      <c r="M23" s="19"/>
      <c r="N23" s="19"/>
      <c r="O23" s="13"/>
    </row>
    <row r="24" spans="5:15">
      <c r="E24" s="12"/>
      <c r="F24" s="19"/>
      <c r="G24" s="19"/>
      <c r="H24" s="20"/>
      <c r="I24" s="19"/>
      <c r="J24" s="19"/>
      <c r="K24" s="19"/>
      <c r="L24" s="19"/>
      <c r="M24" s="19"/>
      <c r="N24" s="19"/>
      <c r="O24" s="13"/>
    </row>
    <row r="25" spans="5:15">
      <c r="E25" s="12"/>
      <c r="F25" s="19"/>
      <c r="G25" s="19"/>
      <c r="H25" s="20"/>
      <c r="I25" s="19"/>
      <c r="J25" s="19"/>
      <c r="K25" s="19"/>
      <c r="L25" s="19"/>
      <c r="M25" s="19"/>
      <c r="N25" s="19"/>
      <c r="O25" s="13"/>
    </row>
    <row r="26" spans="5:15">
      <c r="E26" s="12"/>
      <c r="F26" s="19"/>
      <c r="G26" s="19"/>
      <c r="H26" s="20"/>
      <c r="I26" s="19"/>
      <c r="J26" s="19"/>
      <c r="K26" s="19"/>
      <c r="L26" s="19"/>
      <c r="M26" s="19"/>
      <c r="N26" s="19"/>
      <c r="O26" s="13"/>
    </row>
    <row r="27" spans="5:15">
      <c r="E27" s="12"/>
      <c r="F27" s="19"/>
      <c r="G27" s="19"/>
      <c r="H27" s="20"/>
      <c r="I27" s="19"/>
      <c r="J27" s="19"/>
      <c r="K27" s="19"/>
      <c r="L27" s="19"/>
      <c r="M27" s="19"/>
      <c r="N27" s="19"/>
      <c r="O27" s="13"/>
    </row>
    <row r="28" spans="5:15">
      <c r="E28" s="12"/>
      <c r="F28" s="19"/>
      <c r="G28" s="19"/>
      <c r="H28" s="20"/>
      <c r="I28" s="19"/>
      <c r="J28" s="19"/>
      <c r="K28" s="19"/>
      <c r="L28" s="19"/>
      <c r="M28" s="19"/>
      <c r="N28" s="19"/>
      <c r="O28" s="13"/>
    </row>
    <row r="29" spans="5:15">
      <c r="E29" s="12"/>
      <c r="F29" s="35"/>
      <c r="G29" s="35"/>
      <c r="H29" s="36"/>
      <c r="I29" s="35"/>
      <c r="J29" s="35"/>
      <c r="K29" s="35"/>
      <c r="L29" s="35"/>
      <c r="M29" s="35"/>
      <c r="N29" s="35"/>
      <c r="O29" s="13"/>
    </row>
    <row r="30" spans="5:15" ht="15.75" thickBot="1">
      <c r="E30" s="21"/>
      <c r="F30" s="22"/>
      <c r="G30" s="22"/>
      <c r="H30" s="23"/>
      <c r="I30" s="22"/>
      <c r="J30" s="22"/>
      <c r="K30" s="22"/>
      <c r="L30" s="22"/>
      <c r="M30" s="22"/>
      <c r="N30" s="22"/>
      <c r="O30" s="24"/>
    </row>
    <row r="31" spans="5:15" ht="15.75" thickTop="1"/>
  </sheetData>
  <sheetProtection selectLockedCells="1"/>
  <dataValidations count="1">
    <dataValidation allowBlank="1" showInputMessage="1" showErrorMessage="1" promptTitle="من الآخر..." sqref="F4:H4" xr:uid="{00000000-0002-0000-0000-000000000000}"/>
  </dataValidations>
  <pageMargins left="0.7" right="0.7" top="0.75" bottom="0.75" header="0.3" footer="0.3"/>
  <pageSetup scale="48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استى شوي!!!" error="مش قلتلك من 1 إلى 10 بس!!!_x000a_يلا..... الله بعينك،...ارجع وحدد أهمية العامل زي ما اتفقنا" promptTitle="تحديد درجة أهمية العامل (1-10)" prompt="هون بدك تحدد قديش هذا العامل مهم بالنسبة لتقييم أفكارك" xr:uid="{00000000-0002-0000-0000-000001000000}">
          <x14:formula1>
            <xm:f>Sheet2!$A$1:$A$10</xm:f>
          </x14:formula1>
          <xm:sqref>I4:I9</xm:sqref>
        </x14:dataValidation>
        <x14:dataValidation type="list" allowBlank="1" showInputMessage="1" showErrorMessage="1" errorTitle="استى شوي!!!" error="مش قلتلك من 1 إلى 10 بس!!!_x000a_يلا..... الله بعينك،...ارجع وحدد أهمية العامل زي ما اتفقنا" promptTitle="تحديد علامة الفكرة" prompt="قديش هذه الفكرة بتعطيها علامة من 1 إلى 10" xr:uid="{00000000-0002-0000-0000-000002000000}">
          <x14:formula1>
            <xm:f>Sheet2!$A$1:$A$10</xm:f>
          </x14:formula1>
          <xm:sqref>J4:N9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0"/>
  <sheetViews>
    <sheetView rightToLeft="1" workbookViewId="0">
      <selection activeCell="B1" sqref="B1:B1048576"/>
    </sheetView>
  </sheetViews>
  <sheetFormatPr defaultRowHeight="14.25"/>
  <cols>
    <col min="3" max="3" width="14.875" bestFit="1" customWidth="1"/>
    <col min="4" max="4" width="18.25" bestFit="1" customWidth="1"/>
    <col min="5" max="5" width="14.875" bestFit="1" customWidth="1"/>
  </cols>
  <sheetData>
    <row r="1" spans="1:4" ht="15.75" thickBot="1">
      <c r="A1" s="1">
        <v>1</v>
      </c>
      <c r="C1" s="5" t="s">
        <v>4</v>
      </c>
      <c r="D1" s="5" t="s">
        <v>13</v>
      </c>
    </row>
    <row r="2" spans="1:4" ht="15.75" thickTop="1" thickBot="1">
      <c r="A2" s="1">
        <v>2</v>
      </c>
      <c r="C2" s="3">
        <f>+'تقييم أفكار'!I4</f>
        <v>2</v>
      </c>
      <c r="D2" s="4">
        <f>'تقييم أفكار'!I4/Sheet2!$C$8</f>
        <v>5.7142857142857141E-2</v>
      </c>
    </row>
    <row r="3" spans="1:4" ht="15.75" thickTop="1" thickBot="1">
      <c r="A3" s="1">
        <v>3</v>
      </c>
      <c r="C3" s="3">
        <f>+'تقييم أفكار'!I5</f>
        <v>2</v>
      </c>
      <c r="D3" s="4">
        <f>'تقييم أفكار'!I5/Sheet2!$C$8</f>
        <v>5.7142857142857141E-2</v>
      </c>
    </row>
    <row r="4" spans="1:4" ht="15.75" thickTop="1" thickBot="1">
      <c r="A4" s="1">
        <v>4</v>
      </c>
      <c r="C4" s="3">
        <f>+'تقييم أفكار'!I6</f>
        <v>10</v>
      </c>
      <c r="D4" s="4">
        <f>'تقييم أفكار'!I6/Sheet2!$C$8</f>
        <v>0.2857142857142857</v>
      </c>
    </row>
    <row r="5" spans="1:4" ht="15.75" thickTop="1" thickBot="1">
      <c r="A5" s="1">
        <v>5</v>
      </c>
      <c r="C5" s="3">
        <f>+'تقييم أفكار'!I7</f>
        <v>8</v>
      </c>
      <c r="D5" s="4">
        <f>'تقييم أفكار'!I7/Sheet2!$C$8</f>
        <v>0.22857142857142856</v>
      </c>
    </row>
    <row r="6" spans="1:4" ht="15.75" thickTop="1" thickBot="1">
      <c r="A6" s="1">
        <v>6</v>
      </c>
      <c r="C6" s="3">
        <f>+'تقييم أفكار'!I8</f>
        <v>8</v>
      </c>
      <c r="D6" s="4">
        <f>'تقييم أفكار'!I8/Sheet2!$C$8</f>
        <v>0.22857142857142856</v>
      </c>
    </row>
    <row r="7" spans="1:4" ht="15.75" thickTop="1" thickBot="1">
      <c r="A7" s="1">
        <v>7</v>
      </c>
      <c r="C7" s="3">
        <f>+'تقييم أفكار'!I9</f>
        <v>5</v>
      </c>
      <c r="D7" s="4">
        <f>'تقييم أفكار'!I9/Sheet2!$C$8</f>
        <v>0.14285714285714285</v>
      </c>
    </row>
    <row r="8" spans="1:4" ht="15.75" thickTop="1" thickBot="1">
      <c r="A8" s="1">
        <v>8</v>
      </c>
      <c r="C8" s="3">
        <f>SUM(C2:C7)</f>
        <v>35</v>
      </c>
      <c r="D8" s="4">
        <f>SUM(D2:D7)</f>
        <v>1</v>
      </c>
    </row>
    <row r="9" spans="1:4" ht="15" thickTop="1">
      <c r="A9" s="1">
        <v>9</v>
      </c>
      <c r="B9" s="2">
        <f>SUM('تقييم أفكار'!I4:I9)</f>
        <v>35</v>
      </c>
    </row>
    <row r="10" spans="1:4">
      <c r="A10" s="1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تقييم أفكار</vt:lpstr>
      <vt:lpstr>Sheet2</vt:lpstr>
    </vt:vector>
  </TitlesOfParts>
  <Company>PricewaterhouseCoopers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ElHammuri</dc:creator>
  <cp:lastModifiedBy>Ashraf Hammuri</cp:lastModifiedBy>
  <cp:lastPrinted>2020-07-06T15:20:40Z</cp:lastPrinted>
  <dcterms:created xsi:type="dcterms:W3CDTF">2015-11-18T11:08:58Z</dcterms:created>
  <dcterms:modified xsi:type="dcterms:W3CDTF">2020-07-06T17:32:04Z</dcterms:modified>
</cp:coreProperties>
</file>